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unimi2013-my.sharepoint.com/personal/elena_dozio_unimi_it/Documents/Attachments/Desktop/DIREZIONE PCBC/LIBRETTO MEDICI - FILE LIBRETTO NON MEDICI/"/>
    </mc:Choice>
  </mc:AlternateContent>
  <xr:revisionPtr revIDLastSave="18" documentId="13_ncr:1_{90AB7C9F-5621-41AC-BACC-49A7613E9B86}" xr6:coauthVersionLast="47" xr6:coauthVersionMax="47" xr10:uidLastSave="{0A948E26-BE88-4F08-AD17-A36FF6C618E4}"/>
  <bookViews>
    <workbookView xWindow="-120" yWindow="-120" windowWidth="29040" windowHeight="15840" activeTab="3" xr2:uid="{00000000-000D-0000-FFFF-FFFF00000000}"/>
  </bookViews>
  <sheets>
    <sheet name="ATTIVITA" sheetId="1" r:id="rId1"/>
    <sheet name="foglio bloccato" sheetId="3" r:id="rId2"/>
    <sheet name="GIUDIZI TUTOR" sheetId="2" r:id="rId3"/>
    <sheet name="Altre attività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3" l="1"/>
  <c r="B14" i="3"/>
  <c r="B22" i="3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A13" i="3"/>
  <c r="B13" i="3" s="1"/>
  <c r="A14" i="3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A23" i="3"/>
  <c r="B23" i="3" s="1"/>
  <c r="A24" i="3"/>
  <c r="B24" i="3" s="1"/>
  <c r="A25" i="3"/>
  <c r="B25" i="3" s="1"/>
  <c r="A26" i="3"/>
  <c r="B26" i="3" s="1"/>
  <c r="A5" i="3"/>
  <c r="B5" i="3" s="1"/>
</calcChain>
</file>

<file path=xl/sharedStrings.xml><?xml version="1.0" encoding="utf-8"?>
<sst xmlns="http://schemas.openxmlformats.org/spreadsheetml/2006/main" count="95" uniqueCount="56">
  <si>
    <t>TOTALE</t>
  </si>
  <si>
    <t>Analisi e separazione elettroforetica / cromatografica</t>
  </si>
  <si>
    <t>Attività diagnostica, analisi decisionale ed auditing di casi clinici</t>
  </si>
  <si>
    <t>Controllo qualità (Frequenza)</t>
  </si>
  <si>
    <t>Determinazioni di compatibilità trasfusionale</t>
  </si>
  <si>
    <t>Determinazioni di emocromi</t>
  </si>
  <si>
    <t>Determinazioni di gruppi sanguigni</t>
  </si>
  <si>
    <t>Donazione di sangue intero, emocomponenti e terapia trasfusionale</t>
  </si>
  <si>
    <t>Esami di laboratorio biochimico, molecolare, ormonale e genetico</t>
  </si>
  <si>
    <t>Esami di laboratorio di microbiologia e virologia</t>
  </si>
  <si>
    <t>Letture dei sedimenti urinari al microscopio</t>
  </si>
  <si>
    <t>Esami funzionali e parassitologici delle feci</t>
  </si>
  <si>
    <t>Esami in laboratorio di farmacologia e tossicologia</t>
  </si>
  <si>
    <t>Letture al microscopio di preparati di sangue periferico e midollo osseo</t>
  </si>
  <si>
    <t>NUMERO DI PRESTAZIONI MINIME DURANTE IL PIANO FORMATIVO</t>
  </si>
  <si>
    <t>Letture di esami del liquido cefalo-rachidiani</t>
  </si>
  <si>
    <t>Letture di esami del liquido seminale</t>
  </si>
  <si>
    <t>Frequenza laboratori immuno-allergologia. Preparazione ed interpretazione di campioni per la determinazione di autoanticorpi e di anticorpi specifici associati a specifiche condizioni patologiche</t>
  </si>
  <si>
    <t>Ricerche e identificazione di anticorpi anti eritrocitari, antipiastrinici e antigranulocitari</t>
  </si>
  <si>
    <t>Skill e conoscenze (Analizzatori multicanali di chimica clinica, immunoenzimatica, immunofluorescenza, citofluorimetria)</t>
  </si>
  <si>
    <t>% RAGGIUNGIMENTO OBIETTIVI FORMATIVI</t>
  </si>
  <si>
    <t>ANNO 1</t>
  </si>
  <si>
    <t>ANNO 2</t>
  </si>
  <si>
    <t>ANNO 3</t>
  </si>
  <si>
    <t xml:space="preserve">ANNO 4 </t>
  </si>
  <si>
    <t>AMBITO DI LABORATORIO</t>
  </si>
  <si>
    <t>Laboratorio urgenze (frequenza)</t>
  </si>
  <si>
    <t>Laboratorio di Analisi chimico cliniche</t>
  </si>
  <si>
    <t>Microbiologia</t>
  </si>
  <si>
    <t>Altri settori specialistici</t>
  </si>
  <si>
    <t>Multidisciplinare</t>
  </si>
  <si>
    <t>Osservazione, interpretazione diagnostica di preparati citopatologici</t>
  </si>
  <si>
    <t>Preparazione campioni citologici</t>
  </si>
  <si>
    <t xml:space="preserve">Laboratorio di Analisi chimico cliniche </t>
  </si>
  <si>
    <t>Ematologia/Trasfusionale</t>
  </si>
  <si>
    <t>SCUOLA DI SPECIALIZZAZIONE IN PATOLOGIA CLINICA E BIOCHIMICA CLINICA - NON MEDICI</t>
  </si>
  <si>
    <t>ANNO DI CORSO*</t>
  </si>
  <si>
    <t>* anno/anni di corso da dedicare preferibilmente alla specifica attività indicata</t>
  </si>
  <si>
    <t>ATTIVITÁ</t>
  </si>
  <si>
    <t>ATTIVITÁ PROFESSIONALIZZANTI</t>
  </si>
  <si>
    <t>2,3,4</t>
  </si>
  <si>
    <t>1,2,3</t>
  </si>
  <si>
    <t>A,B,C</t>
  </si>
  <si>
    <t>B,C</t>
  </si>
  <si>
    <t xml:space="preserve">Lo svolgimento di attività ambulatoriali semplici, di diagnostica strumentale e di laboratorio, svolte dallo specializzando nell’ambito della propria attività di collaborazione, avviene sotto il controllo dello strutturato. </t>
  </si>
  <si>
    <t>Il personale strutturato controfirma il referto di visita/prestazione strumentale specialistica sottoscritto dallo specializzando che ha eseguito la prestazione.</t>
  </si>
  <si>
    <t>attenendosi comunque alle direttive impartite dal tutor, secondo quanto definito dalla programmazione individuale operata dal Consiglio della Scuola.</t>
  </si>
  <si>
    <t>Conoscenza di sistemi analitici/valutazione parametri coagulazione e fibrinolisi</t>
  </si>
  <si>
    <t>NOME__________________________________________________________________________</t>
  </si>
  <si>
    <t>PERIODO</t>
  </si>
  <si>
    <t>GIUDIZIO</t>
  </si>
  <si>
    <t>NOME TUTOR</t>
  </si>
  <si>
    <r>
      <t>GRADO DI AUTONOMIA DELL'ATTIVIT</t>
    </r>
    <r>
      <rPr>
        <b/>
        <sz val="14"/>
        <color theme="1"/>
        <rFont val="Arial"/>
        <family val="2"/>
      </rPr>
      <t>Á</t>
    </r>
    <r>
      <rPr>
        <b/>
        <sz val="14"/>
        <color theme="1"/>
        <rFont val="Aptos Narrow"/>
        <family val="2"/>
        <scheme val="minor"/>
      </rPr>
      <t xml:space="preserve"> ASSISTENZIALE</t>
    </r>
  </si>
  <si>
    <r>
      <t>A) ATTIVITÀ ASSISTENZIALE TUTORATA</t>
    </r>
    <r>
      <rPr>
        <sz val="14"/>
        <color theme="1"/>
        <rFont val="Aptos Narrow"/>
        <family val="2"/>
        <scheme val="minor"/>
      </rPr>
      <t>: con presenza del personale strutturato che esegue la prestazione e ne affida parte all’allievo.</t>
    </r>
  </si>
  <si>
    <r>
      <t>B) ATTIVITÀ ASSISTENZIALE TUTELATA</t>
    </r>
    <r>
      <rPr>
        <sz val="14"/>
        <color theme="1"/>
        <rFont val="Aptos Narrow"/>
        <family val="2"/>
        <scheme val="minor"/>
      </rPr>
      <t>: la prestazione, su indicazione del personale strutturato, è eseguibile dallo specializzando purché lo strutturato sia presente nella struttura e sia comunque in grado di sorvegliarne e vigilarne l’operato.</t>
    </r>
  </si>
  <si>
    <r>
      <t>C) ATTIVITÀ ASSISTENZIALE PROTETTA</t>
    </r>
    <r>
      <rPr>
        <sz val="14"/>
        <color theme="1"/>
        <rFont val="Aptos Narrow"/>
        <family val="2"/>
        <scheme val="minor"/>
      </rPr>
      <t xml:space="preserve">: fermo restando che il personale strutturato deve sempre essere disponibile per la consultazione e l’eventuale tempestivo intervento a giudizio dello specializzando, quest’ultimo svolge attività autonoma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</si>
</sst>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Aptos"/>
      <family val="2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1" xfId="0" applyFont="1" applyBorder="1"/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topLeftCell="A7" zoomScale="70" zoomScaleNormal="70" workbookViewId="0">
      <selection activeCell="A2" sqref="A2"/>
    </sheetView>
  </sheetViews>
  <sheetFormatPr defaultColWidth="8.7109375" defaultRowHeight="18.75" x14ac:dyDescent="0.3"/>
  <cols>
    <col min="1" max="1" width="8.7109375" style="16"/>
    <col min="2" max="2" width="55.28515625" style="16" customWidth="1"/>
    <col min="3" max="3" width="110" style="16" bestFit="1" customWidth="1"/>
    <col min="4" max="4" width="27.5703125" style="16" customWidth="1"/>
    <col min="5" max="5" width="16.42578125" style="16" bestFit="1" customWidth="1"/>
    <col min="6" max="6" width="25.85546875" style="16" customWidth="1"/>
    <col min="7" max="9" width="11.7109375" style="16" customWidth="1"/>
    <col min="10" max="10" width="11.5703125" style="16" customWidth="1"/>
    <col min="11" max="16384" width="8.7109375" style="16"/>
  </cols>
  <sheetData>
    <row r="1" spans="1:10" s="15" customFormat="1" x14ac:dyDescent="0.3">
      <c r="A1" s="14" t="s">
        <v>35</v>
      </c>
      <c r="D1" s="15" t="s">
        <v>48</v>
      </c>
    </row>
    <row r="2" spans="1:10" s="15" customFormat="1" x14ac:dyDescent="0.3">
      <c r="A2" s="14" t="s">
        <v>39</v>
      </c>
    </row>
    <row r="3" spans="1:10" ht="19.5" thickBot="1" x14ac:dyDescent="0.35"/>
    <row r="4" spans="1:10" s="17" customFormat="1" ht="76.5" customHeight="1" thickBot="1" x14ac:dyDescent="0.3">
      <c r="B4" s="18" t="s">
        <v>25</v>
      </c>
      <c r="C4" s="19" t="s">
        <v>38</v>
      </c>
      <c r="D4" s="20" t="s">
        <v>14</v>
      </c>
      <c r="E4" s="21" t="s">
        <v>36</v>
      </c>
      <c r="F4" s="21" t="s">
        <v>52</v>
      </c>
      <c r="G4" s="19" t="s">
        <v>21</v>
      </c>
      <c r="H4" s="22" t="s">
        <v>22</v>
      </c>
      <c r="I4" s="19" t="s">
        <v>23</v>
      </c>
      <c r="J4" s="19" t="s">
        <v>24</v>
      </c>
    </row>
    <row r="5" spans="1:10" x14ac:dyDescent="0.3">
      <c r="A5" s="23">
        <v>1</v>
      </c>
      <c r="B5" s="24" t="s">
        <v>33</v>
      </c>
      <c r="C5" s="25" t="s">
        <v>26</v>
      </c>
      <c r="D5" s="26">
        <v>40</v>
      </c>
      <c r="E5" s="26">
        <v>4</v>
      </c>
      <c r="F5" s="26" t="s">
        <v>42</v>
      </c>
      <c r="G5" s="27"/>
      <c r="H5" s="27"/>
      <c r="I5" s="27"/>
      <c r="J5" s="28"/>
    </row>
    <row r="6" spans="1:10" x14ac:dyDescent="0.3">
      <c r="A6" s="29">
        <v>2</v>
      </c>
      <c r="B6" s="30" t="s">
        <v>33</v>
      </c>
      <c r="C6" s="25" t="s">
        <v>1</v>
      </c>
      <c r="D6" s="31">
        <v>100</v>
      </c>
      <c r="E6" s="31">
        <v>2</v>
      </c>
      <c r="F6" s="31" t="s">
        <v>43</v>
      </c>
      <c r="G6" s="32"/>
      <c r="H6" s="32"/>
      <c r="I6" s="32"/>
      <c r="J6" s="28"/>
    </row>
    <row r="7" spans="1:10" x14ac:dyDescent="0.3">
      <c r="A7" s="29">
        <v>3</v>
      </c>
      <c r="B7" s="30" t="s">
        <v>33</v>
      </c>
      <c r="C7" s="25" t="s">
        <v>47</v>
      </c>
      <c r="D7" s="31">
        <v>100</v>
      </c>
      <c r="E7" s="31">
        <v>2</v>
      </c>
      <c r="F7" s="31" t="s">
        <v>43</v>
      </c>
      <c r="G7" s="32"/>
      <c r="H7" s="32"/>
      <c r="I7" s="32"/>
      <c r="J7" s="28"/>
    </row>
    <row r="8" spans="1:10" x14ac:dyDescent="0.3">
      <c r="A8" s="29">
        <v>4</v>
      </c>
      <c r="B8" s="30" t="s">
        <v>33</v>
      </c>
      <c r="C8" s="33" t="s">
        <v>3</v>
      </c>
      <c r="D8" s="31">
        <v>78</v>
      </c>
      <c r="E8" s="31">
        <v>1.2</v>
      </c>
      <c r="F8" s="31" t="s">
        <v>42</v>
      </c>
      <c r="G8" s="32"/>
      <c r="H8" s="32"/>
      <c r="I8" s="32"/>
      <c r="J8" s="28"/>
    </row>
    <row r="9" spans="1:10" x14ac:dyDescent="0.3">
      <c r="A9" s="29">
        <v>5</v>
      </c>
      <c r="B9" s="30" t="s">
        <v>33</v>
      </c>
      <c r="C9" s="25" t="s">
        <v>8</v>
      </c>
      <c r="D9" s="31">
        <v>500</v>
      </c>
      <c r="E9" s="31" t="s">
        <v>41</v>
      </c>
      <c r="F9" s="31" t="s">
        <v>42</v>
      </c>
      <c r="G9" s="32"/>
      <c r="H9" s="32"/>
      <c r="I9" s="32"/>
      <c r="J9" s="28"/>
    </row>
    <row r="10" spans="1:10" ht="14.1" customHeight="1" x14ac:dyDescent="0.3">
      <c r="A10" s="29">
        <v>7</v>
      </c>
      <c r="B10" s="30" t="s">
        <v>33</v>
      </c>
      <c r="C10" s="25" t="s">
        <v>10</v>
      </c>
      <c r="D10" s="31">
        <v>200</v>
      </c>
      <c r="E10" s="31">
        <v>1.2</v>
      </c>
      <c r="F10" s="31" t="s">
        <v>42</v>
      </c>
      <c r="G10" s="32"/>
      <c r="H10" s="32"/>
      <c r="I10" s="32"/>
      <c r="J10" s="28"/>
    </row>
    <row r="11" spans="1:10" x14ac:dyDescent="0.3">
      <c r="A11" s="29">
        <v>8</v>
      </c>
      <c r="B11" s="30" t="s">
        <v>33</v>
      </c>
      <c r="C11" s="25" t="s">
        <v>11</v>
      </c>
      <c r="D11" s="31">
        <v>30</v>
      </c>
      <c r="E11" s="31">
        <v>1.2</v>
      </c>
      <c r="F11" s="31" t="s">
        <v>42</v>
      </c>
      <c r="G11" s="32"/>
      <c r="H11" s="32"/>
      <c r="I11" s="32"/>
      <c r="J11" s="28"/>
    </row>
    <row r="12" spans="1:10" x14ac:dyDescent="0.3">
      <c r="A12" s="29">
        <v>9</v>
      </c>
      <c r="B12" s="30" t="s">
        <v>33</v>
      </c>
      <c r="C12" s="25" t="s">
        <v>12</v>
      </c>
      <c r="D12" s="31">
        <v>50</v>
      </c>
      <c r="E12" s="31">
        <v>2</v>
      </c>
      <c r="F12" s="31" t="s">
        <v>43</v>
      </c>
      <c r="G12" s="32"/>
      <c r="H12" s="32"/>
      <c r="I12" s="32"/>
      <c r="J12" s="28"/>
    </row>
    <row r="13" spans="1:10" x14ac:dyDescent="0.3">
      <c r="A13" s="29">
        <v>10</v>
      </c>
      <c r="B13" s="34" t="s">
        <v>27</v>
      </c>
      <c r="C13" s="25" t="s">
        <v>15</v>
      </c>
      <c r="D13" s="31">
        <v>10</v>
      </c>
      <c r="E13" s="31">
        <v>2.2999999999999998</v>
      </c>
      <c r="F13" s="31" t="s">
        <v>42</v>
      </c>
      <c r="G13" s="32"/>
      <c r="H13" s="32"/>
      <c r="I13" s="32"/>
      <c r="J13" s="28"/>
    </row>
    <row r="14" spans="1:10" x14ac:dyDescent="0.3">
      <c r="A14" s="29">
        <v>11</v>
      </c>
      <c r="B14" s="35" t="s">
        <v>27</v>
      </c>
      <c r="C14" s="33" t="s">
        <v>16</v>
      </c>
      <c r="D14" s="31">
        <v>50</v>
      </c>
      <c r="E14" s="31">
        <v>2</v>
      </c>
      <c r="F14" s="31" t="s">
        <v>42</v>
      </c>
      <c r="G14" s="32"/>
      <c r="H14" s="32"/>
      <c r="I14" s="32"/>
      <c r="J14" s="28"/>
    </row>
    <row r="15" spans="1:10" ht="37.5" x14ac:dyDescent="0.3">
      <c r="A15" s="29">
        <v>12</v>
      </c>
      <c r="B15" s="35" t="s">
        <v>27</v>
      </c>
      <c r="C15" s="25" t="s">
        <v>19</v>
      </c>
      <c r="D15" s="31">
        <v>100</v>
      </c>
      <c r="E15" s="31">
        <v>1.2</v>
      </c>
      <c r="F15" s="31" t="s">
        <v>42</v>
      </c>
      <c r="G15" s="32"/>
      <c r="H15" s="32"/>
      <c r="I15" s="32"/>
      <c r="J15" s="28"/>
    </row>
    <row r="16" spans="1:10" ht="56.25" x14ac:dyDescent="0.3">
      <c r="A16" s="29">
        <v>13</v>
      </c>
      <c r="B16" s="35" t="s">
        <v>27</v>
      </c>
      <c r="C16" s="25" t="s">
        <v>17</v>
      </c>
      <c r="D16" s="31">
        <v>50</v>
      </c>
      <c r="E16" s="31">
        <v>2</v>
      </c>
      <c r="F16" s="31" t="s">
        <v>42</v>
      </c>
      <c r="G16" s="32"/>
      <c r="H16" s="32"/>
      <c r="I16" s="32"/>
      <c r="J16" s="28"/>
    </row>
    <row r="17" spans="1:10" x14ac:dyDescent="0.3">
      <c r="A17" s="29">
        <v>14</v>
      </c>
      <c r="B17" s="35" t="s">
        <v>34</v>
      </c>
      <c r="C17" s="25" t="s">
        <v>4</v>
      </c>
      <c r="D17" s="31">
        <v>50</v>
      </c>
      <c r="E17" s="31">
        <v>3</v>
      </c>
      <c r="F17" s="31" t="s">
        <v>43</v>
      </c>
      <c r="G17" s="32"/>
      <c r="H17" s="32"/>
      <c r="I17" s="32"/>
      <c r="J17" s="28"/>
    </row>
    <row r="18" spans="1:10" x14ac:dyDescent="0.3">
      <c r="A18" s="29">
        <v>15</v>
      </c>
      <c r="B18" s="35" t="s">
        <v>34</v>
      </c>
      <c r="C18" s="33" t="s">
        <v>5</v>
      </c>
      <c r="D18" s="31">
        <v>50</v>
      </c>
      <c r="E18" s="31" t="s">
        <v>41</v>
      </c>
      <c r="F18" s="31" t="s">
        <v>42</v>
      </c>
      <c r="G18" s="32"/>
      <c r="H18" s="32"/>
      <c r="I18" s="32"/>
      <c r="J18" s="28"/>
    </row>
    <row r="19" spans="1:10" x14ac:dyDescent="0.3">
      <c r="A19" s="29">
        <v>16</v>
      </c>
      <c r="B19" s="35" t="s">
        <v>34</v>
      </c>
      <c r="C19" s="33" t="s">
        <v>6</v>
      </c>
      <c r="D19" s="31">
        <v>50</v>
      </c>
      <c r="E19" s="31">
        <v>3</v>
      </c>
      <c r="F19" s="31" t="s">
        <v>43</v>
      </c>
      <c r="G19" s="32"/>
      <c r="H19" s="32"/>
      <c r="I19" s="32"/>
      <c r="J19" s="28"/>
    </row>
    <row r="20" spans="1:10" x14ac:dyDescent="0.3">
      <c r="A20" s="29">
        <v>17</v>
      </c>
      <c r="B20" s="35" t="s">
        <v>34</v>
      </c>
      <c r="C20" s="25" t="s">
        <v>7</v>
      </c>
      <c r="D20" s="31">
        <v>30</v>
      </c>
      <c r="E20" s="31">
        <v>3</v>
      </c>
      <c r="F20" s="31" t="s">
        <v>42</v>
      </c>
      <c r="G20" s="32"/>
      <c r="H20" s="32"/>
      <c r="I20" s="32"/>
      <c r="J20" s="28"/>
    </row>
    <row r="21" spans="1:10" x14ac:dyDescent="0.3">
      <c r="A21" s="29">
        <v>18</v>
      </c>
      <c r="B21" s="35" t="s">
        <v>34</v>
      </c>
      <c r="C21" s="25" t="s">
        <v>13</v>
      </c>
      <c r="D21" s="31">
        <v>150</v>
      </c>
      <c r="E21" s="31" t="s">
        <v>41</v>
      </c>
      <c r="F21" s="31" t="s">
        <v>42</v>
      </c>
      <c r="G21" s="32"/>
      <c r="H21" s="32"/>
      <c r="I21" s="32"/>
      <c r="J21" s="28"/>
    </row>
    <row r="22" spans="1:10" ht="37.5" x14ac:dyDescent="0.3">
      <c r="A22" s="29">
        <v>19</v>
      </c>
      <c r="B22" s="35" t="s">
        <v>34</v>
      </c>
      <c r="C22" s="25" t="s">
        <v>18</v>
      </c>
      <c r="D22" s="31">
        <v>50</v>
      </c>
      <c r="E22" s="31">
        <v>3</v>
      </c>
      <c r="F22" s="31" t="s">
        <v>42</v>
      </c>
      <c r="G22" s="32"/>
      <c r="H22" s="32"/>
      <c r="I22" s="32"/>
      <c r="J22" s="28"/>
    </row>
    <row r="23" spans="1:10" x14ac:dyDescent="0.3">
      <c r="A23" s="29">
        <v>20</v>
      </c>
      <c r="B23" s="35" t="s">
        <v>30</v>
      </c>
      <c r="C23" s="25" t="s">
        <v>2</v>
      </c>
      <c r="D23" s="31">
        <v>100</v>
      </c>
      <c r="E23" s="31" t="s">
        <v>40</v>
      </c>
      <c r="F23" s="31" t="s">
        <v>42</v>
      </c>
      <c r="G23" s="32"/>
      <c r="H23" s="32"/>
      <c r="I23" s="32"/>
      <c r="J23" s="28"/>
    </row>
    <row r="24" spans="1:10" x14ac:dyDescent="0.3">
      <c r="A24" s="29">
        <v>21</v>
      </c>
      <c r="B24" s="35" t="s">
        <v>28</v>
      </c>
      <c r="C24" s="25" t="s">
        <v>9</v>
      </c>
      <c r="D24" s="31">
        <v>100</v>
      </c>
      <c r="E24" s="31">
        <v>3</v>
      </c>
      <c r="F24" s="31" t="s">
        <v>42</v>
      </c>
      <c r="G24" s="32"/>
      <c r="H24" s="32"/>
      <c r="I24" s="32"/>
      <c r="J24" s="28"/>
    </row>
    <row r="25" spans="1:10" x14ac:dyDescent="0.3">
      <c r="A25" s="29">
        <v>22</v>
      </c>
      <c r="B25" s="35" t="s">
        <v>29</v>
      </c>
      <c r="C25" s="25" t="s">
        <v>32</v>
      </c>
      <c r="D25" s="31">
        <v>50</v>
      </c>
      <c r="E25" s="31">
        <v>4</v>
      </c>
      <c r="F25" s="31" t="s">
        <v>42</v>
      </c>
      <c r="G25" s="32"/>
      <c r="H25" s="32"/>
      <c r="I25" s="32"/>
      <c r="J25" s="28"/>
    </row>
    <row r="26" spans="1:10" ht="19.5" thickBot="1" x14ac:dyDescent="0.35">
      <c r="A26" s="36">
        <v>23</v>
      </c>
      <c r="B26" s="37" t="s">
        <v>29</v>
      </c>
      <c r="C26" s="38" t="s">
        <v>31</v>
      </c>
      <c r="D26" s="39">
        <v>500</v>
      </c>
      <c r="E26" s="39">
        <v>4</v>
      </c>
      <c r="F26" s="39" t="s">
        <v>42</v>
      </c>
      <c r="G26" s="40"/>
      <c r="H26" s="40"/>
      <c r="I26" s="40"/>
      <c r="J26" s="41"/>
    </row>
    <row r="28" spans="1:10" x14ac:dyDescent="0.3">
      <c r="A28" s="42" t="s">
        <v>37</v>
      </c>
    </row>
    <row r="30" spans="1:10" s="42" customFormat="1" x14ac:dyDescent="0.3">
      <c r="A30" s="43" t="s">
        <v>53</v>
      </c>
    </row>
    <row r="31" spans="1:10" s="42" customFormat="1" x14ac:dyDescent="0.3">
      <c r="A31" s="43" t="s">
        <v>54</v>
      </c>
    </row>
    <row r="32" spans="1:10" s="42" customFormat="1" x14ac:dyDescent="0.3">
      <c r="A32" s="42" t="s">
        <v>44</v>
      </c>
    </row>
    <row r="33" spans="1:1" s="42" customFormat="1" x14ac:dyDescent="0.3">
      <c r="A33" s="44" t="s">
        <v>45</v>
      </c>
    </row>
    <row r="34" spans="1:1" s="42" customFormat="1" x14ac:dyDescent="0.3">
      <c r="A34" s="43" t="s">
        <v>55</v>
      </c>
    </row>
    <row r="35" spans="1:1" s="42" customFormat="1" x14ac:dyDescent="0.3">
      <c r="A35" s="42" t="s">
        <v>46</v>
      </c>
    </row>
  </sheetData>
  <sortState xmlns:xlrd2="http://schemas.microsoft.com/office/spreadsheetml/2017/richdata2" ref="A5:J26">
    <sortCondition descending="1" ref="B4"/>
  </sortState>
  <pageMargins left="0.7" right="0.7" top="0.75" bottom="0.75" header="0.3" footer="0.3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041C0-0C49-4A13-B112-2CC0BF34162D}">
  <dimension ref="A1:B35"/>
  <sheetViews>
    <sheetView workbookViewId="0">
      <selection activeCell="G26" sqref="G26"/>
    </sheetView>
  </sheetViews>
  <sheetFormatPr defaultRowHeight="15" x14ac:dyDescent="0.25"/>
  <cols>
    <col min="1" max="1" width="10.42578125" style="7" bestFit="1" customWidth="1"/>
    <col min="2" max="2" width="18" style="6" customWidth="1"/>
  </cols>
  <sheetData>
    <row r="1" spans="1:2" x14ac:dyDescent="0.25">
      <c r="A1" s="11"/>
      <c r="B1" s="5"/>
    </row>
    <row r="2" spans="1:2" x14ac:dyDescent="0.25">
      <c r="A2" s="11"/>
      <c r="B2" s="5"/>
    </row>
    <row r="3" spans="1:2" ht="15.75" thickBot="1" x14ac:dyDescent="0.3"/>
    <row r="4" spans="1:2" ht="60.75" thickBot="1" x14ac:dyDescent="0.3">
      <c r="A4" s="2" t="s">
        <v>0</v>
      </c>
      <c r="B4" s="4" t="s">
        <v>20</v>
      </c>
    </row>
    <row r="5" spans="1:2" x14ac:dyDescent="0.25">
      <c r="A5" s="12">
        <f>SUM(ATTIVITA!G5:J5)</f>
        <v>0</v>
      </c>
      <c r="B5" s="12">
        <f>A5*100/ATTIVITA!D5</f>
        <v>0</v>
      </c>
    </row>
    <row r="6" spans="1:2" x14ac:dyDescent="0.25">
      <c r="A6" s="13">
        <f>SUM(ATTIVITA!G6:J6)</f>
        <v>0</v>
      </c>
      <c r="B6" s="13">
        <f>A6*100/ATTIVITA!D6</f>
        <v>0</v>
      </c>
    </row>
    <row r="7" spans="1:2" x14ac:dyDescent="0.25">
      <c r="A7" s="13">
        <f>SUM(ATTIVITA!G7:J7)</f>
        <v>0</v>
      </c>
      <c r="B7" s="13">
        <f>A7*100/ATTIVITA!D7</f>
        <v>0</v>
      </c>
    </row>
    <row r="8" spans="1:2" x14ac:dyDescent="0.25">
      <c r="A8" s="13">
        <f>SUM(ATTIVITA!G8:J8)</f>
        <v>0</v>
      </c>
      <c r="B8" s="13">
        <f>A8*100/ATTIVITA!D8</f>
        <v>0</v>
      </c>
    </row>
    <row r="9" spans="1:2" x14ac:dyDescent="0.25">
      <c r="A9" s="13">
        <f>SUM(ATTIVITA!G9:J9)</f>
        <v>0</v>
      </c>
      <c r="B9" s="13">
        <f>A9*100/ATTIVITA!D9</f>
        <v>0</v>
      </c>
    </row>
    <row r="10" spans="1:2" x14ac:dyDescent="0.25">
      <c r="A10" s="13">
        <f>SUM(ATTIVITA!G10:J10)</f>
        <v>0</v>
      </c>
      <c r="B10" s="13">
        <f>A10*100/ATTIVITA!D10</f>
        <v>0</v>
      </c>
    </row>
    <row r="11" spans="1:2" x14ac:dyDescent="0.25">
      <c r="A11" s="13">
        <f>SUM(ATTIVITA!G11:J11)</f>
        <v>0</v>
      </c>
      <c r="B11" s="13">
        <f>A11*100/ATTIVITA!D11</f>
        <v>0</v>
      </c>
    </row>
    <row r="12" spans="1:2" x14ac:dyDescent="0.25">
      <c r="A12" s="13">
        <f>SUM(ATTIVITA!G12:J12)</f>
        <v>0</v>
      </c>
      <c r="B12" s="13">
        <f>A12*100/ATTIVITA!D12</f>
        <v>0</v>
      </c>
    </row>
    <row r="13" spans="1:2" x14ac:dyDescent="0.25">
      <c r="A13" s="13">
        <f>SUM(ATTIVITA!G13:J13)</f>
        <v>0</v>
      </c>
      <c r="B13" s="13">
        <f>A13*100/ATTIVITA!D13</f>
        <v>0</v>
      </c>
    </row>
    <row r="14" spans="1:2" x14ac:dyDescent="0.25">
      <c r="A14" s="13">
        <f>SUM(ATTIVITA!G14:J14)</f>
        <v>0</v>
      </c>
      <c r="B14" s="13">
        <f>A14*100/ATTIVITA!D14</f>
        <v>0</v>
      </c>
    </row>
    <row r="15" spans="1:2" x14ac:dyDescent="0.25">
      <c r="A15" s="13">
        <f>SUM(ATTIVITA!G15:J15)</f>
        <v>0</v>
      </c>
      <c r="B15" s="13">
        <f>A15*100/ATTIVITA!D15</f>
        <v>0</v>
      </c>
    </row>
    <row r="16" spans="1:2" x14ac:dyDescent="0.25">
      <c r="A16" s="13">
        <f>SUM(ATTIVITA!G16:J16)</f>
        <v>0</v>
      </c>
      <c r="B16" s="13">
        <f>A16*100/ATTIVITA!D16</f>
        <v>0</v>
      </c>
    </row>
    <row r="17" spans="1:2" x14ac:dyDescent="0.25">
      <c r="A17" s="13">
        <f>SUM(ATTIVITA!G17:J17)</f>
        <v>0</v>
      </c>
      <c r="B17" s="13">
        <f>A17*100/ATTIVITA!D17</f>
        <v>0</v>
      </c>
    </row>
    <row r="18" spans="1:2" x14ac:dyDescent="0.25">
      <c r="A18" s="13">
        <f>SUM(ATTIVITA!G18:J18)</f>
        <v>0</v>
      </c>
      <c r="B18" s="13">
        <f>A18*100/ATTIVITA!D18</f>
        <v>0</v>
      </c>
    </row>
    <row r="19" spans="1:2" x14ac:dyDescent="0.25">
      <c r="A19" s="13">
        <f>SUM(ATTIVITA!G19:J19)</f>
        <v>0</v>
      </c>
      <c r="B19" s="13">
        <f>A19*100/ATTIVITA!D19</f>
        <v>0</v>
      </c>
    </row>
    <row r="20" spans="1:2" x14ac:dyDescent="0.25">
      <c r="A20" s="13">
        <f>SUM(ATTIVITA!G20:J20)</f>
        <v>0</v>
      </c>
      <c r="B20" s="13">
        <f>A20*100/ATTIVITA!D20</f>
        <v>0</v>
      </c>
    </row>
    <row r="21" spans="1:2" x14ac:dyDescent="0.25">
      <c r="A21" s="13">
        <f>SUM(ATTIVITA!G21:J21)</f>
        <v>0</v>
      </c>
      <c r="B21" s="13">
        <f>A21*100/ATTIVITA!D21</f>
        <v>0</v>
      </c>
    </row>
    <row r="22" spans="1:2" x14ac:dyDescent="0.25">
      <c r="A22" s="13">
        <f>SUM(ATTIVITA!G22:J22)</f>
        <v>0</v>
      </c>
      <c r="B22" s="13">
        <f>A22*100/ATTIVITA!D22</f>
        <v>0</v>
      </c>
    </row>
    <row r="23" spans="1:2" x14ac:dyDescent="0.25">
      <c r="A23" s="13">
        <f>SUM(ATTIVITA!G23:J23)</f>
        <v>0</v>
      </c>
      <c r="B23" s="13">
        <f>A23*100/ATTIVITA!D23</f>
        <v>0</v>
      </c>
    </row>
    <row r="24" spans="1:2" x14ac:dyDescent="0.25">
      <c r="A24" s="13">
        <f>SUM(ATTIVITA!G24:J24)</f>
        <v>0</v>
      </c>
      <c r="B24" s="13">
        <f>A24*100/ATTIVITA!D24</f>
        <v>0</v>
      </c>
    </row>
    <row r="25" spans="1:2" x14ac:dyDescent="0.25">
      <c r="A25" s="13">
        <f>SUM(ATTIVITA!G25:J25)</f>
        <v>0</v>
      </c>
      <c r="B25" s="13">
        <f>A25*100/ATTIVITA!D25</f>
        <v>0</v>
      </c>
    </row>
    <row r="26" spans="1:2" x14ac:dyDescent="0.25">
      <c r="A26" s="13">
        <f>SUM(ATTIVITA!G26:J26)</f>
        <v>0</v>
      </c>
      <c r="B26" s="13">
        <f>A26*100/ATTIVITA!D26</f>
        <v>0</v>
      </c>
    </row>
    <row r="30" spans="1:2" x14ac:dyDescent="0.25">
      <c r="A30" s="9"/>
      <c r="B30" s="8"/>
    </row>
    <row r="31" spans="1:2" x14ac:dyDescent="0.25">
      <c r="A31" s="9"/>
      <c r="B31" s="8"/>
    </row>
    <row r="32" spans="1:2" x14ac:dyDescent="0.25">
      <c r="A32" s="9"/>
      <c r="B32" s="8"/>
    </row>
    <row r="33" spans="1:2" x14ac:dyDescent="0.25">
      <c r="A33" s="9"/>
      <c r="B33" s="8"/>
    </row>
    <row r="34" spans="1:2" x14ac:dyDescent="0.25">
      <c r="A34" s="9"/>
      <c r="B34" s="8"/>
    </row>
    <row r="35" spans="1:2" x14ac:dyDescent="0.25">
      <c r="A35" s="9"/>
      <c r="B35" s="8"/>
    </row>
  </sheetData>
  <sheetProtection algorithmName="SHA-512" hashValue="DXArcxHQylFuDJZaG5EaGK6/keUc7S9ZalEaCY/q8Awk1adgPY5APML6wMZm6mc2VxuaAN0CYVvixrPfhDfDSw==" saltValue="2Wf24+AsHMJugPpf/Inwrw==" spinCount="100000" sheet="1" objects="1" scenarios="1"/>
  <conditionalFormatting sqref="B5:B26">
    <cfRule type="colorScale" priority="1">
      <colorScale>
        <cfvo type="num" val="99"/>
        <cfvo type="num" val="100"/>
        <color rgb="FFFF0000"/>
        <color rgb="FF00B050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"/>
  <sheetViews>
    <sheetView workbookViewId="0">
      <selection activeCell="C10" sqref="C10"/>
    </sheetView>
  </sheetViews>
  <sheetFormatPr defaultRowHeight="15" x14ac:dyDescent="0.25"/>
  <cols>
    <col min="1" max="1" width="23.42578125" customWidth="1"/>
    <col min="2" max="2" width="22.42578125" customWidth="1"/>
    <col min="3" max="3" width="37.140625" customWidth="1"/>
    <col min="4" max="4" width="13.28515625" bestFit="1" customWidth="1"/>
  </cols>
  <sheetData>
    <row r="1" spans="1:4" ht="15.75" thickBot="1" x14ac:dyDescent="0.3"/>
    <row r="2" spans="1:4" ht="15.75" thickBot="1" x14ac:dyDescent="0.3">
      <c r="A2" s="1" t="s">
        <v>49</v>
      </c>
      <c r="B2" s="2" t="s">
        <v>38</v>
      </c>
      <c r="C2" s="3" t="s">
        <v>50</v>
      </c>
      <c r="D2" s="10" t="s">
        <v>51</v>
      </c>
    </row>
  </sheetData>
  <pageMargins left="0.7" right="0.7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B66F4-D178-4AEB-9F08-C2ADDA0ED7C9}">
  <dimension ref="A1"/>
  <sheetViews>
    <sheetView tabSelected="1" workbookViewId="0">
      <selection activeCell="J22" sqref="J2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ATTIVITA</vt:lpstr>
      <vt:lpstr>foglio bloccato</vt:lpstr>
      <vt:lpstr>GIUDIZI TUTOR</vt:lpstr>
      <vt:lpstr>Altre attività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Dozio</dc:creator>
  <cp:lastModifiedBy>Elena Dozio</cp:lastModifiedBy>
  <cp:lastPrinted>2025-01-07T09:51:46Z</cp:lastPrinted>
  <dcterms:created xsi:type="dcterms:W3CDTF">2024-12-10T10:36:10Z</dcterms:created>
  <dcterms:modified xsi:type="dcterms:W3CDTF">2025-01-13T13:20:50Z</dcterms:modified>
</cp:coreProperties>
</file>